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Бюджет!$J$35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J16" i="1"/>
  <c r="J17"/>
  <c r="J18"/>
  <c r="J19"/>
  <c r="J20"/>
  <c r="J21"/>
  <c r="J22"/>
  <c r="J23"/>
  <c r="J24"/>
  <c r="J25"/>
  <c r="J26"/>
  <c r="J27"/>
  <c r="J28"/>
  <c r="J29"/>
  <c r="J30"/>
  <c r="J14"/>
  <c r="H30" l="1"/>
  <c r="I30"/>
</calcChain>
</file>

<file path=xl/sharedStrings.xml><?xml version="1.0" encoding="utf-8"?>
<sst xmlns="http://schemas.openxmlformats.org/spreadsheetml/2006/main" count="122" uniqueCount="53">
  <si>
    <t>руб.</t>
  </si>
  <si>
    <t>КВСР</t>
  </si>
  <si>
    <t>КЦСР</t>
  </si>
  <si>
    <t>Наименование КЦСР</t>
  </si>
  <si>
    <t>КВР</t>
  </si>
  <si>
    <t>Наименование КВР</t>
  </si>
  <si>
    <t>Доп. ФК</t>
  </si>
  <si>
    <t>002</t>
  </si>
  <si>
    <t>0140129030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</si>
  <si>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</si>
  <si>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243</t>
  </si>
  <si>
    <t>Закупка товаров, работ, услуг в целях капитального ремонта государственного (муниципального) имущества</t>
  </si>
  <si>
    <t>000</t>
  </si>
  <si>
    <t>302</t>
  </si>
  <si>
    <t>487</t>
  </si>
  <si>
    <t>0140129040</t>
  </si>
  <si>
    <t>Расходы на строительство детского сада в р.п.Велетьма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</si>
  <si>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</si>
  <si>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</si>
  <si>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0140129050</t>
  </si>
  <si>
    <t>Расходы на строительство здания МБОУ Ломовская школа</t>
  </si>
  <si>
    <t>014P25232A</t>
  </si>
  <si>
    <t>Расходы на организацию работ по строительству (реконструкции) дошкольных образовательных организаций, включая финансирование работ по строительству объектов</t>
  </si>
  <si>
    <t>344</t>
  </si>
  <si>
    <t>587</t>
  </si>
  <si>
    <t>0550124040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</si>
  <si>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</si>
  <si>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05501S2220</t>
  </si>
  <si>
    <t>Расходы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</si>
  <si>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336</t>
  </si>
  <si>
    <t>Субсидия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</si>
  <si>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05501S2260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</si>
  <si>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за счет средств областного бюджета</t>
  </si>
  <si>
    <t>370</t>
  </si>
  <si>
    <t>0610129019</t>
  </si>
  <si>
    <t>Модернизация систем водоотведения и очистки сточных вод в г.о.г. Кулебаки</t>
  </si>
  <si>
    <t>061G6S268A</t>
  </si>
  <si>
    <t>Расходы на реализацию мероприятий по сокращению доли загрязненных сточных вод</t>
  </si>
  <si>
    <t>712</t>
  </si>
  <si>
    <t>1610190200</t>
  </si>
  <si>
    <t>Очистка и обустройство ливневых и дренажных канав</t>
  </si>
  <si>
    <t>Итого</t>
  </si>
  <si>
    <t>Управление образования администрации городского округа  город Кулебаки Нижегородской  области</t>
  </si>
  <si>
    <t>Замена  ветхих оконных  блоков в общеоборазовательных организациях г. Кулебаки</t>
  </si>
  <si>
    <t>Администрация городского округа  город  Кулебаки Нижегородской  области</t>
  </si>
  <si>
    <t>Наименование объекта</t>
  </si>
  <si>
    <t>Строительство детского сада на 40 мест по адресу Нижегородская область, р.п. Велетьма городского округа  город  Кулебаки</t>
  </si>
  <si>
    <t>Строительство школы в с. Ломовка городского округа город  Кулебаки Нижегородской  области на  200 мест</t>
  </si>
  <si>
    <t>Модернизация систем водоотведения и очистки сточных вод в г.о.г. Кулебаки Нижегородской  области</t>
  </si>
  <si>
    <t>Информация  об  осуществлении  бюджетных  инвестиций  в объекты  капитального строительства по городскому округу город  Кулебаки за  2020 год.</t>
  </si>
  <si>
    <t>Уточненный  план на  2020 год</t>
  </si>
  <si>
    <t>Исполнено на 01.01.2021 года</t>
  </si>
  <si>
    <t>% исполнения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</si>
</sst>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0" fillId="0" borderId="1" xfId="0" applyNumberFormat="1" applyBorder="1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8" fillId="0" borderId="1" xfId="0" applyNumberFormat="1" applyFont="1" applyBorder="1" applyAlignment="1" applyProtection="1">
      <alignment horizontal="right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1095375</xdr:colOff>
      <xdr:row>31</xdr:row>
      <xdr:rowOff>114300</xdr:rowOff>
    </xdr:from>
    <xdr:to>
      <xdr:col>6</xdr:col>
      <xdr:colOff>971550</xdr:colOff>
      <xdr:row>34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3162300" y="13544550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Ю.А.Щукина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0"/>
  <sheetViews>
    <sheetView showGridLines="0" tabSelected="1" workbookViewId="0">
      <selection activeCell="J15" sqref="J15"/>
    </sheetView>
  </sheetViews>
  <sheetFormatPr defaultRowHeight="12.75" customHeight="1" outlineLevelRow="1"/>
  <cols>
    <col min="1" max="1" width="10.28515625" customWidth="1"/>
    <col min="2" max="2" width="20.7109375" customWidth="1"/>
    <col min="3" max="3" width="30.7109375" customWidth="1"/>
    <col min="4" max="4" width="10.28515625" customWidth="1"/>
    <col min="5" max="5" width="30.7109375" customWidth="1"/>
    <col min="6" max="6" width="10.28515625" customWidth="1"/>
    <col min="7" max="7" width="30.7109375" customWidth="1"/>
    <col min="8" max="9" width="15.42578125" customWidth="1"/>
    <col min="10" max="10" width="9.140625" customWidth="1"/>
  </cols>
  <sheetData>
    <row r="1" spans="1:10">
      <c r="A1" s="25"/>
      <c r="B1" s="25"/>
      <c r="C1" s="25"/>
      <c r="D1" s="25"/>
      <c r="E1" s="25"/>
      <c r="F1" s="25"/>
      <c r="G1" s="1"/>
      <c r="H1" s="1"/>
      <c r="I1" s="1"/>
      <c r="J1" s="1"/>
    </row>
    <row r="2" spans="1:10" ht="2.25" customHeight="1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4.25" hidden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hidden="1">
      <c r="A4" s="3"/>
      <c r="B4" s="4"/>
      <c r="C4" s="4"/>
      <c r="D4" s="4"/>
      <c r="E4" s="5"/>
      <c r="F4" s="4"/>
      <c r="G4" s="5"/>
      <c r="H4" s="5"/>
      <c r="I4" s="4"/>
      <c r="J4" s="4"/>
    </row>
    <row r="5" spans="1:10" hidden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>
      <c r="A6" s="26"/>
      <c r="B6" s="27"/>
      <c r="C6" s="27"/>
      <c r="D6" s="27"/>
      <c r="E6" s="27"/>
      <c r="F6" s="27"/>
      <c r="G6" s="27"/>
      <c r="H6" s="27"/>
      <c r="I6" s="6"/>
      <c r="J6" s="6"/>
    </row>
    <row r="7" spans="1:10" hidden="1">
      <c r="A7" s="24" t="s">
        <v>49</v>
      </c>
      <c r="B7" s="24"/>
      <c r="C7" s="24"/>
      <c r="D7" s="24"/>
      <c r="E7" s="24"/>
      <c r="F7" s="24"/>
      <c r="G7" s="24"/>
      <c r="H7" s="24"/>
      <c r="I7" s="24"/>
      <c r="J7" s="24"/>
    </row>
    <row r="8" spans="1:10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2" customHeight="1">
      <c r="A9" s="26"/>
      <c r="B9" s="27"/>
      <c r="C9" s="27"/>
      <c r="D9" s="27"/>
      <c r="E9" s="27"/>
      <c r="F9" s="27"/>
      <c r="G9" s="27"/>
    </row>
    <row r="10" spans="1:10" hidden="1">
      <c r="A10" s="26"/>
      <c r="B10" s="27"/>
      <c r="C10" s="27"/>
      <c r="D10" s="27"/>
      <c r="E10" s="27"/>
      <c r="F10" s="27"/>
      <c r="G10" s="27"/>
    </row>
    <row r="11" spans="1:10">
      <c r="B11" s="7"/>
      <c r="C11" s="7"/>
      <c r="D11" s="7"/>
      <c r="E11" s="7"/>
      <c r="F11" s="7"/>
      <c r="G11" s="7"/>
      <c r="H11" s="7"/>
      <c r="I11" s="7" t="s">
        <v>0</v>
      </c>
      <c r="J11" s="1"/>
    </row>
    <row r="12" spans="1:10" ht="31.5">
      <c r="A12" s="9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45</v>
      </c>
      <c r="H12" s="8" t="s">
        <v>50</v>
      </c>
      <c r="I12" s="8" t="s">
        <v>51</v>
      </c>
      <c r="J12" s="13" t="s">
        <v>52</v>
      </c>
    </row>
    <row r="13" spans="1:10" ht="12.75" customHeight="1">
      <c r="A13" s="10" t="s">
        <v>7</v>
      </c>
      <c r="B13" s="22" t="s">
        <v>42</v>
      </c>
      <c r="C13" s="22"/>
      <c r="D13" s="22"/>
      <c r="E13" s="22"/>
      <c r="F13" s="22"/>
      <c r="G13" s="22"/>
      <c r="H13" s="22"/>
      <c r="I13" s="22"/>
      <c r="J13" s="14"/>
    </row>
    <row r="14" spans="1:10" ht="56.25" outlineLevel="1">
      <c r="A14" s="11" t="s">
        <v>7</v>
      </c>
      <c r="B14" s="15" t="s">
        <v>8</v>
      </c>
      <c r="C14" s="16" t="s">
        <v>9</v>
      </c>
      <c r="D14" s="15" t="s">
        <v>10</v>
      </c>
      <c r="E14" s="16" t="s">
        <v>11</v>
      </c>
      <c r="F14" s="15" t="s">
        <v>13</v>
      </c>
      <c r="G14" s="16" t="s">
        <v>43</v>
      </c>
      <c r="H14" s="17">
        <v>15000000</v>
      </c>
      <c r="I14" s="17">
        <v>15000000</v>
      </c>
      <c r="J14" s="18">
        <f>I14*100/H14</f>
        <v>100</v>
      </c>
    </row>
    <row r="15" spans="1:10">
      <c r="A15" s="10" t="s">
        <v>14</v>
      </c>
      <c r="B15" s="23" t="s">
        <v>44</v>
      </c>
      <c r="C15" s="23"/>
      <c r="D15" s="23"/>
      <c r="E15" s="23"/>
      <c r="F15" s="23"/>
      <c r="G15" s="23"/>
      <c r="H15" s="23"/>
      <c r="I15" s="23"/>
      <c r="J15" s="18"/>
    </row>
    <row r="16" spans="1:10" ht="45" outlineLevel="1">
      <c r="A16" s="11" t="s">
        <v>14</v>
      </c>
      <c r="B16" s="15" t="s">
        <v>15</v>
      </c>
      <c r="C16" s="16" t="s">
        <v>16</v>
      </c>
      <c r="D16" s="15" t="s">
        <v>17</v>
      </c>
      <c r="E16" s="16" t="s">
        <v>18</v>
      </c>
      <c r="F16" s="15" t="s">
        <v>12</v>
      </c>
      <c r="G16" s="16" t="s">
        <v>46</v>
      </c>
      <c r="H16" s="17">
        <v>1753938.56</v>
      </c>
      <c r="I16" s="17">
        <v>1747464.02</v>
      </c>
      <c r="J16" s="18">
        <f t="shared" ref="J16:J30" si="0">I16*100/H16</f>
        <v>99.630857080877448</v>
      </c>
    </row>
    <row r="17" spans="1:10" ht="56.25" outlineLevel="1">
      <c r="A17" s="11" t="s">
        <v>14</v>
      </c>
      <c r="B17" s="15" t="s">
        <v>21</v>
      </c>
      <c r="C17" s="16" t="s">
        <v>22</v>
      </c>
      <c r="D17" s="15" t="s">
        <v>17</v>
      </c>
      <c r="E17" s="16" t="s">
        <v>18</v>
      </c>
      <c r="F17" s="15" t="s">
        <v>12</v>
      </c>
      <c r="G17" s="16" t="s">
        <v>46</v>
      </c>
      <c r="H17" s="17">
        <v>109549.34</v>
      </c>
      <c r="I17" s="17">
        <v>109549.34</v>
      </c>
      <c r="J17" s="18">
        <f t="shared" si="0"/>
        <v>100</v>
      </c>
    </row>
    <row r="18" spans="1:10" ht="56.25" outlineLevel="1">
      <c r="A18" s="11" t="s">
        <v>14</v>
      </c>
      <c r="B18" s="15" t="s">
        <v>21</v>
      </c>
      <c r="C18" s="16" t="s">
        <v>22</v>
      </c>
      <c r="D18" s="15" t="s">
        <v>17</v>
      </c>
      <c r="E18" s="16" t="s">
        <v>18</v>
      </c>
      <c r="F18" s="15" t="s">
        <v>23</v>
      </c>
      <c r="G18" s="16" t="s">
        <v>46</v>
      </c>
      <c r="H18" s="17">
        <v>433815.4</v>
      </c>
      <c r="I18" s="17">
        <v>433815.4</v>
      </c>
      <c r="J18" s="18">
        <f t="shared" si="0"/>
        <v>100</v>
      </c>
    </row>
    <row r="19" spans="1:10" ht="56.25" outlineLevel="1">
      <c r="A19" s="11" t="s">
        <v>14</v>
      </c>
      <c r="B19" s="15" t="s">
        <v>21</v>
      </c>
      <c r="C19" s="16" t="s">
        <v>22</v>
      </c>
      <c r="D19" s="15" t="s">
        <v>17</v>
      </c>
      <c r="E19" s="16" t="s">
        <v>18</v>
      </c>
      <c r="F19" s="15" t="s">
        <v>24</v>
      </c>
      <c r="G19" s="16" t="s">
        <v>46</v>
      </c>
      <c r="H19" s="17">
        <v>10411569.65</v>
      </c>
      <c r="I19" s="17">
        <v>10411569.65</v>
      </c>
      <c r="J19" s="18">
        <f t="shared" si="0"/>
        <v>100</v>
      </c>
    </row>
    <row r="20" spans="1:10" ht="45" outlineLevel="1">
      <c r="A20" s="11" t="s">
        <v>14</v>
      </c>
      <c r="B20" s="15" t="s">
        <v>19</v>
      </c>
      <c r="C20" s="16" t="s">
        <v>20</v>
      </c>
      <c r="D20" s="15" t="s">
        <v>17</v>
      </c>
      <c r="E20" s="16" t="s">
        <v>18</v>
      </c>
      <c r="F20" s="15" t="s">
        <v>12</v>
      </c>
      <c r="G20" s="16" t="s">
        <v>47</v>
      </c>
      <c r="H20" s="17">
        <v>1510100</v>
      </c>
      <c r="I20" s="17">
        <v>218506.29</v>
      </c>
      <c r="J20" s="18">
        <f t="shared" si="0"/>
        <v>14.469656976359181</v>
      </c>
    </row>
    <row r="21" spans="1:10" ht="90" outlineLevel="1">
      <c r="A21" s="11" t="s">
        <v>14</v>
      </c>
      <c r="B21" s="15" t="s">
        <v>25</v>
      </c>
      <c r="C21" s="16" t="s">
        <v>26</v>
      </c>
      <c r="D21" s="15" t="s">
        <v>17</v>
      </c>
      <c r="E21" s="16" t="s">
        <v>18</v>
      </c>
      <c r="F21" s="15" t="s">
        <v>12</v>
      </c>
      <c r="G21" s="16" t="s">
        <v>26</v>
      </c>
      <c r="H21" s="17">
        <v>216446</v>
      </c>
      <c r="I21" s="17">
        <v>0</v>
      </c>
      <c r="J21" s="18">
        <f t="shared" si="0"/>
        <v>0</v>
      </c>
    </row>
    <row r="22" spans="1:10" ht="78.75" outlineLevel="1">
      <c r="A22" s="11" t="s">
        <v>14</v>
      </c>
      <c r="B22" s="15" t="s">
        <v>27</v>
      </c>
      <c r="C22" s="16" t="s">
        <v>28</v>
      </c>
      <c r="D22" s="15" t="s">
        <v>17</v>
      </c>
      <c r="E22" s="16" t="s">
        <v>18</v>
      </c>
      <c r="F22" s="15" t="s">
        <v>12</v>
      </c>
      <c r="G22" s="16" t="s">
        <v>28</v>
      </c>
      <c r="H22" s="17">
        <v>7107219</v>
      </c>
      <c r="I22" s="17">
        <v>0</v>
      </c>
      <c r="J22" s="18">
        <f t="shared" si="0"/>
        <v>0</v>
      </c>
    </row>
    <row r="23" spans="1:10" ht="78.75" outlineLevel="1">
      <c r="A23" s="11" t="s">
        <v>14</v>
      </c>
      <c r="B23" s="15" t="s">
        <v>27</v>
      </c>
      <c r="C23" s="16" t="s">
        <v>28</v>
      </c>
      <c r="D23" s="15" t="s">
        <v>17</v>
      </c>
      <c r="E23" s="16" t="s">
        <v>18</v>
      </c>
      <c r="F23" s="15" t="s">
        <v>29</v>
      </c>
      <c r="G23" s="16" t="s">
        <v>30</v>
      </c>
      <c r="H23" s="17">
        <v>28428874</v>
      </c>
      <c r="I23" s="17">
        <v>0</v>
      </c>
      <c r="J23" s="18">
        <f t="shared" si="0"/>
        <v>0</v>
      </c>
    </row>
    <row r="24" spans="1:10" ht="90" outlineLevel="1">
      <c r="A24" s="11" t="s">
        <v>14</v>
      </c>
      <c r="B24" s="15" t="s">
        <v>31</v>
      </c>
      <c r="C24" s="16" t="s">
        <v>32</v>
      </c>
      <c r="D24" s="15" t="s">
        <v>17</v>
      </c>
      <c r="E24" s="16" t="s">
        <v>18</v>
      </c>
      <c r="F24" s="15" t="s">
        <v>12</v>
      </c>
      <c r="G24" s="16" t="s">
        <v>32</v>
      </c>
      <c r="H24" s="17">
        <v>812128</v>
      </c>
      <c r="I24" s="17">
        <v>797687.85</v>
      </c>
      <c r="J24" s="18">
        <f t="shared" si="0"/>
        <v>98.221936689782893</v>
      </c>
    </row>
    <row r="25" spans="1:10" ht="90" outlineLevel="1">
      <c r="A25" s="11" t="s">
        <v>14</v>
      </c>
      <c r="B25" s="15" t="s">
        <v>31</v>
      </c>
      <c r="C25" s="16" t="s">
        <v>32</v>
      </c>
      <c r="D25" s="15" t="s">
        <v>17</v>
      </c>
      <c r="E25" s="16" t="s">
        <v>18</v>
      </c>
      <c r="F25" s="15" t="s">
        <v>33</v>
      </c>
      <c r="G25" s="16" t="s">
        <v>32</v>
      </c>
      <c r="H25" s="17">
        <v>3248511</v>
      </c>
      <c r="I25" s="17">
        <v>3190751.36</v>
      </c>
      <c r="J25" s="18">
        <f t="shared" si="0"/>
        <v>98.221965694436619</v>
      </c>
    </row>
    <row r="26" spans="1:10" ht="45" outlineLevel="1">
      <c r="A26" s="11" t="s">
        <v>14</v>
      </c>
      <c r="B26" s="15" t="s">
        <v>34</v>
      </c>
      <c r="C26" s="16" t="s">
        <v>35</v>
      </c>
      <c r="D26" s="15" t="s">
        <v>17</v>
      </c>
      <c r="E26" s="16" t="s">
        <v>18</v>
      </c>
      <c r="F26" s="15" t="s">
        <v>12</v>
      </c>
      <c r="G26" s="16" t="s">
        <v>48</v>
      </c>
      <c r="H26" s="17">
        <v>2239278.6800000002</v>
      </c>
      <c r="I26" s="17">
        <v>2197694.5</v>
      </c>
      <c r="J26" s="18">
        <f t="shared" si="0"/>
        <v>98.142965394552846</v>
      </c>
    </row>
    <row r="27" spans="1:10" ht="45" outlineLevel="1">
      <c r="A27" s="11" t="s">
        <v>14</v>
      </c>
      <c r="B27" s="15" t="s">
        <v>36</v>
      </c>
      <c r="C27" s="16" t="s">
        <v>37</v>
      </c>
      <c r="D27" s="15" t="s">
        <v>17</v>
      </c>
      <c r="E27" s="16" t="s">
        <v>18</v>
      </c>
      <c r="F27" s="15" t="s">
        <v>12</v>
      </c>
      <c r="G27" s="16" t="s">
        <v>48</v>
      </c>
      <c r="H27" s="17">
        <v>903980.58</v>
      </c>
      <c r="I27" s="17">
        <v>903980.58</v>
      </c>
      <c r="J27" s="18">
        <f t="shared" si="0"/>
        <v>100</v>
      </c>
    </row>
    <row r="28" spans="1:10" ht="45" outlineLevel="1">
      <c r="A28" s="11" t="s">
        <v>14</v>
      </c>
      <c r="B28" s="15" t="s">
        <v>36</v>
      </c>
      <c r="C28" s="16" t="s">
        <v>37</v>
      </c>
      <c r="D28" s="15" t="s">
        <v>17</v>
      </c>
      <c r="E28" s="16" t="s">
        <v>18</v>
      </c>
      <c r="F28" s="15" t="s">
        <v>38</v>
      </c>
      <c r="G28" s="16" t="s">
        <v>48</v>
      </c>
      <c r="H28" s="17">
        <v>17175630.969999999</v>
      </c>
      <c r="I28" s="17">
        <v>17175630.969999999</v>
      </c>
      <c r="J28" s="18">
        <f t="shared" si="0"/>
        <v>100</v>
      </c>
    </row>
    <row r="29" spans="1:10" ht="45" outlineLevel="1">
      <c r="A29" s="11" t="s">
        <v>14</v>
      </c>
      <c r="B29" s="15" t="s">
        <v>39</v>
      </c>
      <c r="C29" s="16" t="s">
        <v>40</v>
      </c>
      <c r="D29" s="15" t="s">
        <v>17</v>
      </c>
      <c r="E29" s="16" t="s">
        <v>18</v>
      </c>
      <c r="F29" s="15" t="s">
        <v>12</v>
      </c>
      <c r="G29" s="16" t="s">
        <v>40</v>
      </c>
      <c r="H29" s="17">
        <v>300000</v>
      </c>
      <c r="I29" s="17">
        <v>299144</v>
      </c>
      <c r="J29" s="18">
        <f t="shared" si="0"/>
        <v>99.714666666666673</v>
      </c>
    </row>
    <row r="30" spans="1:10">
      <c r="A30" s="12" t="s">
        <v>41</v>
      </c>
      <c r="B30" s="19"/>
      <c r="C30" s="20"/>
      <c r="D30" s="19"/>
      <c r="E30" s="20"/>
      <c r="F30" s="19"/>
      <c r="G30" s="20"/>
      <c r="H30" s="21">
        <f>H14+H16+H17+H18+H19+H20+H21+H22+H23+H24+H25+H26+H27+H28+H29</f>
        <v>89651041.180000007</v>
      </c>
      <c r="I30" s="21">
        <f>I14+I16+I17+I18+I19+I20+I21+I22+I23+I24+I25+I26+I27+I28+I29</f>
        <v>52485793.959999993</v>
      </c>
      <c r="J30" s="18">
        <f t="shared" si="0"/>
        <v>58.544544791866727</v>
      </c>
    </row>
  </sheetData>
  <mergeCells count="7">
    <mergeCell ref="B13:I13"/>
    <mergeCell ref="B15:I15"/>
    <mergeCell ref="A7:J8"/>
    <mergeCell ref="A1:F1"/>
    <mergeCell ref="A6:H6"/>
    <mergeCell ref="A9:G9"/>
    <mergeCell ref="A10:G10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Даньшина</dc:creator>
  <dc:description>POI HSSF rep:2.52.0.170</dc:description>
  <cp:lastModifiedBy>Обрящикова</cp:lastModifiedBy>
  <cp:lastPrinted>2021-04-28T06:57:50Z</cp:lastPrinted>
  <dcterms:created xsi:type="dcterms:W3CDTF">2021-03-31T08:57:02Z</dcterms:created>
  <dcterms:modified xsi:type="dcterms:W3CDTF">2021-04-28T06:57:59Z</dcterms:modified>
</cp:coreProperties>
</file>